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2" l="1"/>
  <c r="J22" i="2"/>
  <c r="J20" i="2"/>
  <c r="J24" i="2"/>
  <c r="J19" i="2"/>
  <c r="J25" i="2"/>
  <c r="J23" i="2"/>
  <c r="J7" i="2"/>
  <c r="J10" i="2"/>
  <c r="J14" i="2"/>
  <c r="J13" i="2"/>
  <c r="J8" i="2"/>
  <c r="J12" i="2"/>
  <c r="J11" i="2"/>
  <c r="J9" i="2"/>
  <c r="N49" i="1"/>
  <c r="N27" i="1"/>
  <c r="N28" i="1"/>
  <c r="N53" i="1"/>
  <c r="N55" i="1"/>
  <c r="N54" i="1"/>
  <c r="N48" i="1"/>
  <c r="N47" i="1"/>
  <c r="N42" i="1"/>
  <c r="N41" i="1"/>
  <c r="N26" i="1"/>
  <c r="N25" i="1"/>
  <c r="N24" i="1"/>
  <c r="N19" i="1"/>
  <c r="N18" i="1"/>
  <c r="N17" i="1"/>
  <c r="N8" i="1"/>
  <c r="N7" i="1"/>
  <c r="N12" i="1"/>
  <c r="N9" i="1"/>
  <c r="N10" i="1"/>
  <c r="N11" i="1"/>
</calcChain>
</file>

<file path=xl/sharedStrings.xml><?xml version="1.0" encoding="utf-8"?>
<sst xmlns="http://schemas.openxmlformats.org/spreadsheetml/2006/main" count="243" uniqueCount="100">
  <si>
    <t>№ П/П</t>
  </si>
  <si>
    <t>Фамилия Имя</t>
  </si>
  <si>
    <t>Год рождения</t>
  </si>
  <si>
    <t>стрельба</t>
  </si>
  <si>
    <t>силовая гимнастика</t>
  </si>
  <si>
    <t>рез</t>
  </si>
  <si>
    <t>очки</t>
  </si>
  <si>
    <t>100 м</t>
  </si>
  <si>
    <t>метание</t>
  </si>
  <si>
    <t>1000 м</t>
  </si>
  <si>
    <t>КИРЖАЧСКАЯ РАЙОННАЯ ОБЩЕСТВЕННАЯ ОРГАНИЗАЦИЯ</t>
  </si>
  <si>
    <t>ЗАКРЫТОЕ ПЕРВЕНСТВО ПО ЛЕТНЕМУ ПОЛИАТЛОНУ</t>
  </si>
  <si>
    <t>мужчины 2002 и старше</t>
  </si>
  <si>
    <t>СПОРТИВНЫЙ КЛУБ ИМЕНИ МИХАИЛА СЕРЕГИНА</t>
  </si>
  <si>
    <t>Савченко Владислав</t>
  </si>
  <si>
    <t>Гуляев Владимир</t>
  </si>
  <si>
    <t>Сергеев Руслан</t>
  </si>
  <si>
    <t>Большаков Николай</t>
  </si>
  <si>
    <t>Филиппов Илья</t>
  </si>
  <si>
    <t>Гордеев Дмитрий</t>
  </si>
  <si>
    <t>сумма</t>
  </si>
  <si>
    <t>место</t>
  </si>
  <si>
    <t>юноши 2003-2004</t>
  </si>
  <si>
    <t>Фролов Дмитрий</t>
  </si>
  <si>
    <t>Фролов Денис</t>
  </si>
  <si>
    <t>Новиков Серафим</t>
  </si>
  <si>
    <t>мальчики 2005-2007</t>
  </si>
  <si>
    <t>Гл.судья</t>
  </si>
  <si>
    <t>Гл. секретарь</t>
  </si>
  <si>
    <t>Сироткин Н.Н.</t>
  </si>
  <si>
    <t>Рыбакова Г.В.</t>
  </si>
  <si>
    <t>Девушки 2002 и старше</t>
  </si>
  <si>
    <t>Девушки 2003-2004</t>
  </si>
  <si>
    <t>Девочки 2005-2007</t>
  </si>
  <si>
    <t>Дельцов Александр</t>
  </si>
  <si>
    <t>Логинов Алексей</t>
  </si>
  <si>
    <t>Тимофеев Кирилл</t>
  </si>
  <si>
    <t>Иванов Дмитрий</t>
  </si>
  <si>
    <t>Варламов Егор</t>
  </si>
  <si>
    <t>Синева Юлия</t>
  </si>
  <si>
    <t>Куприянова Евгения</t>
  </si>
  <si>
    <t>Любецкая Антонина</t>
  </si>
  <si>
    <t>Савченко Ксения</t>
  </si>
  <si>
    <t>Лазуточкина Елизавета</t>
  </si>
  <si>
    <t>Лютая Кира</t>
  </si>
  <si>
    <t>Новожилова Ксения</t>
  </si>
  <si>
    <t>Ионова Татьяна</t>
  </si>
  <si>
    <t>отжимания</t>
  </si>
  <si>
    <t>прыжок в длину</t>
  </si>
  <si>
    <t>500 м</t>
  </si>
  <si>
    <t>мальчики 2008 и младше</t>
  </si>
  <si>
    <t>девочки 2008 и младше</t>
  </si>
  <si>
    <t>Тимофеев Никита</t>
  </si>
  <si>
    <t>Васин Андрей</t>
  </si>
  <si>
    <t>Красильников Даниил</t>
  </si>
  <si>
    <t>Каленов Максим</t>
  </si>
  <si>
    <t>Лентещенков Максим</t>
  </si>
  <si>
    <t>Евлахин Сергей</t>
  </si>
  <si>
    <t>Турасов Артем</t>
  </si>
  <si>
    <t>Шевелев Семен</t>
  </si>
  <si>
    <t>Рыбакова Арина</t>
  </si>
  <si>
    <t>Новикова Вероника</t>
  </si>
  <si>
    <t>Кирсанова Софья</t>
  </si>
  <si>
    <t>Гордеева Дарья</t>
  </si>
  <si>
    <t>Журавлева Вероника</t>
  </si>
  <si>
    <t>Дьяченко Вероника</t>
  </si>
  <si>
    <t>13.6</t>
  </si>
  <si>
    <t>12.6</t>
  </si>
  <si>
    <t>12.4</t>
  </si>
  <si>
    <t>13.3</t>
  </si>
  <si>
    <t>12.9</t>
  </si>
  <si>
    <t>9.13</t>
  </si>
  <si>
    <t>8.1</t>
  </si>
  <si>
    <t>8.8</t>
  </si>
  <si>
    <t>8.9</t>
  </si>
  <si>
    <t>9.22</t>
  </si>
  <si>
    <t>10.5</t>
  </si>
  <si>
    <t>15.2</t>
  </si>
  <si>
    <t>30.0</t>
  </si>
  <si>
    <t>9.5</t>
  </si>
  <si>
    <t>9.05</t>
  </si>
  <si>
    <t>9.7</t>
  </si>
  <si>
    <t>10.2</t>
  </si>
  <si>
    <t>10.3</t>
  </si>
  <si>
    <t>1.47</t>
  </si>
  <si>
    <t>1.53</t>
  </si>
  <si>
    <t>1.57</t>
  </si>
  <si>
    <t>2.0</t>
  </si>
  <si>
    <t>2.06</t>
  </si>
  <si>
    <t>2.10</t>
  </si>
  <si>
    <t>2.18</t>
  </si>
  <si>
    <t>2.20</t>
  </si>
  <si>
    <t>2.21</t>
  </si>
  <si>
    <t>2.26</t>
  </si>
  <si>
    <t>2.38</t>
  </si>
  <si>
    <t>2.40</t>
  </si>
  <si>
    <t>3.01</t>
  </si>
  <si>
    <t>3.47</t>
  </si>
  <si>
    <t>60 м</t>
  </si>
  <si>
    <t>Коровкина Лиза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</si>
</sst>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2" workbookViewId="0">
      <selection activeCell="A42" sqref="A42"/>
    </sheetView>
  </sheetViews>
  <sheetFormatPr defaultRowHeight="15" x14ac:dyDescent="0.25"/>
  <cols>
    <col min="1" max="1" width="4.5703125" customWidth="1"/>
    <col min="2" max="2" width="22.5703125" customWidth="1"/>
    <col min="3" max="3" width="9.7109375" customWidth="1"/>
    <col min="4" max="5" width="6.5703125" customWidth="1"/>
    <col min="6" max="6" width="7.42578125" customWidth="1"/>
    <col min="7" max="7" width="9" customWidth="1"/>
    <col min="8" max="8" width="6" customWidth="1"/>
    <col min="9" max="9" width="6.140625" customWidth="1"/>
    <col min="10" max="10" width="6.85546875" customWidth="1"/>
    <col min="11" max="11" width="6" customWidth="1"/>
    <col min="12" max="12" width="7.28515625" customWidth="1"/>
    <col min="13" max="13" width="8.140625" customWidth="1"/>
  </cols>
  <sheetData>
    <row r="1" spans="1:15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</row>
    <row r="2" spans="1:15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x14ac:dyDescent="0.2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0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 t="s">
        <v>4</v>
      </c>
      <c r="G5" s="11"/>
      <c r="H5" s="11" t="s">
        <v>7</v>
      </c>
      <c r="I5" s="11"/>
      <c r="J5" s="12" t="s">
        <v>8</v>
      </c>
      <c r="K5" s="12"/>
      <c r="L5" s="12" t="s">
        <v>9</v>
      </c>
      <c r="M5" s="12"/>
      <c r="N5" s="13" t="s">
        <v>20</v>
      </c>
      <c r="O5" s="13" t="s">
        <v>21</v>
      </c>
    </row>
    <row r="6" spans="1:15" ht="16.5" customHeight="1" x14ac:dyDescent="0.25">
      <c r="A6" s="11"/>
      <c r="B6" s="11"/>
      <c r="C6" s="11"/>
      <c r="D6" s="1" t="s">
        <v>5</v>
      </c>
      <c r="E6" s="1" t="s">
        <v>6</v>
      </c>
      <c r="F6" s="1" t="s">
        <v>5</v>
      </c>
      <c r="G6" s="1" t="s">
        <v>6</v>
      </c>
      <c r="H6" s="1" t="s">
        <v>5</v>
      </c>
      <c r="I6" s="1" t="s">
        <v>6</v>
      </c>
      <c r="J6" s="1" t="s">
        <v>5</v>
      </c>
      <c r="K6" s="1" t="s">
        <v>6</v>
      </c>
      <c r="L6" s="1" t="s">
        <v>5</v>
      </c>
      <c r="M6" s="1" t="s">
        <v>6</v>
      </c>
      <c r="N6" s="14"/>
      <c r="O6" s="14"/>
    </row>
    <row r="7" spans="1:15" x14ac:dyDescent="0.25">
      <c r="A7" s="3">
        <v>1</v>
      </c>
      <c r="B7" s="2" t="s">
        <v>16</v>
      </c>
      <c r="C7" s="3">
        <v>1991</v>
      </c>
      <c r="D7" s="3">
        <v>48</v>
      </c>
      <c r="E7" s="3">
        <v>48</v>
      </c>
      <c r="F7" s="3">
        <v>22</v>
      </c>
      <c r="G7" s="3">
        <v>54</v>
      </c>
      <c r="H7" s="10" t="s">
        <v>67</v>
      </c>
      <c r="I7" s="3">
        <v>58</v>
      </c>
      <c r="J7" s="3">
        <v>46</v>
      </c>
      <c r="K7" s="3">
        <v>52</v>
      </c>
      <c r="L7" s="3">
        <v>3.04</v>
      </c>
      <c r="M7" s="3">
        <v>66</v>
      </c>
      <c r="N7" s="3">
        <f>M7+K7+I7+G7+E7</f>
        <v>278</v>
      </c>
      <c r="O7" s="3">
        <v>1</v>
      </c>
    </row>
    <row r="8" spans="1:15" x14ac:dyDescent="0.25">
      <c r="A8" s="3">
        <v>2</v>
      </c>
      <c r="B8" s="2" t="s">
        <v>15</v>
      </c>
      <c r="C8" s="3">
        <v>1994</v>
      </c>
      <c r="D8" s="3">
        <v>42</v>
      </c>
      <c r="E8" s="3">
        <v>42</v>
      </c>
      <c r="F8" s="3">
        <v>24</v>
      </c>
      <c r="G8" s="3">
        <v>58</v>
      </c>
      <c r="H8" s="10" t="s">
        <v>68</v>
      </c>
      <c r="I8" s="3">
        <v>62</v>
      </c>
      <c r="J8" s="3">
        <v>34</v>
      </c>
      <c r="K8" s="3">
        <v>28</v>
      </c>
      <c r="L8" s="3">
        <v>2.57</v>
      </c>
      <c r="M8" s="3">
        <v>73</v>
      </c>
      <c r="N8" s="3">
        <f>M8+K8+I8+G8+E8</f>
        <v>263</v>
      </c>
      <c r="O8" s="3">
        <v>2</v>
      </c>
    </row>
    <row r="9" spans="1:15" x14ac:dyDescent="0.25">
      <c r="A9" s="3">
        <v>3</v>
      </c>
      <c r="B9" s="2" t="s">
        <v>18</v>
      </c>
      <c r="C9" s="3">
        <v>1990</v>
      </c>
      <c r="D9" s="3">
        <v>59</v>
      </c>
      <c r="E9" s="3">
        <v>59</v>
      </c>
      <c r="F9" s="3">
        <v>24</v>
      </c>
      <c r="G9" s="3">
        <v>58</v>
      </c>
      <c r="H9" s="10" t="s">
        <v>66</v>
      </c>
      <c r="I9" s="3">
        <v>38</v>
      </c>
      <c r="J9" s="3">
        <v>41</v>
      </c>
      <c r="K9" s="3">
        <v>42</v>
      </c>
      <c r="L9" s="3">
        <v>3.1</v>
      </c>
      <c r="M9" s="3">
        <v>60</v>
      </c>
      <c r="N9" s="3">
        <f>M9+K9+I9+G9+E9</f>
        <v>257</v>
      </c>
      <c r="O9" s="3">
        <v>3</v>
      </c>
    </row>
    <row r="10" spans="1:15" x14ac:dyDescent="0.25">
      <c r="A10" s="3">
        <v>4</v>
      </c>
      <c r="B10" s="2" t="s">
        <v>19</v>
      </c>
      <c r="C10" s="3">
        <v>2002</v>
      </c>
      <c r="D10" s="3">
        <v>66</v>
      </c>
      <c r="E10" s="3">
        <v>66</v>
      </c>
      <c r="F10" s="3">
        <v>11</v>
      </c>
      <c r="G10" s="3">
        <v>31</v>
      </c>
      <c r="H10" s="10" t="s">
        <v>69</v>
      </c>
      <c r="I10" s="3">
        <v>44</v>
      </c>
      <c r="J10" s="3">
        <v>33</v>
      </c>
      <c r="K10" s="3">
        <v>26</v>
      </c>
      <c r="L10" s="3">
        <v>3.06</v>
      </c>
      <c r="M10" s="3">
        <v>64</v>
      </c>
      <c r="N10" s="3">
        <f>M10+K10+I10+G10+E10</f>
        <v>231</v>
      </c>
      <c r="O10" s="3">
        <v>4</v>
      </c>
    </row>
    <row r="11" spans="1:15" x14ac:dyDescent="0.25">
      <c r="A11" s="3">
        <v>5</v>
      </c>
      <c r="B11" s="2" t="s">
        <v>14</v>
      </c>
      <c r="C11" s="3">
        <v>1997</v>
      </c>
      <c r="D11" s="3">
        <v>29</v>
      </c>
      <c r="E11" s="3">
        <v>29</v>
      </c>
      <c r="F11" s="3">
        <v>15</v>
      </c>
      <c r="G11" s="3">
        <v>40</v>
      </c>
      <c r="H11" s="10" t="s">
        <v>70</v>
      </c>
      <c r="I11" s="3">
        <v>52</v>
      </c>
      <c r="J11" s="3">
        <v>36</v>
      </c>
      <c r="K11" s="3">
        <v>32</v>
      </c>
      <c r="L11" s="3">
        <v>2.52</v>
      </c>
      <c r="M11" s="3">
        <v>78</v>
      </c>
      <c r="N11" s="3">
        <f>M11+K11+I11+G11+E11</f>
        <v>231</v>
      </c>
      <c r="O11" s="3">
        <v>4</v>
      </c>
    </row>
    <row r="12" spans="1:15" x14ac:dyDescent="0.25">
      <c r="A12" s="3">
        <v>6</v>
      </c>
      <c r="B12" s="2" t="s">
        <v>17</v>
      </c>
      <c r="C12" s="3">
        <v>1991</v>
      </c>
      <c r="D12" s="3">
        <v>8</v>
      </c>
      <c r="E12" s="3">
        <v>8</v>
      </c>
      <c r="F12" s="3">
        <v>26</v>
      </c>
      <c r="G12" s="3">
        <v>62</v>
      </c>
      <c r="H12" s="10"/>
      <c r="I12" s="3"/>
      <c r="J12" s="3"/>
      <c r="K12" s="3"/>
      <c r="L12" s="3"/>
      <c r="M12" s="3"/>
      <c r="N12" s="3">
        <f t="shared" ref="N8:N13" si="0">M12+K12+I12+G12+E12</f>
        <v>70</v>
      </c>
      <c r="O12" s="3">
        <v>6</v>
      </c>
    </row>
    <row r="14" spans="1:15" x14ac:dyDescent="0.25">
      <c r="A14" s="4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11" t="s">
        <v>0</v>
      </c>
      <c r="B15" s="11" t="s">
        <v>1</v>
      </c>
      <c r="C15" s="11" t="s">
        <v>2</v>
      </c>
      <c r="D15" s="11" t="s">
        <v>3</v>
      </c>
      <c r="E15" s="11"/>
      <c r="F15" s="11" t="s">
        <v>4</v>
      </c>
      <c r="G15" s="11"/>
      <c r="H15" s="11" t="s">
        <v>7</v>
      </c>
      <c r="I15" s="11"/>
      <c r="J15" s="12" t="s">
        <v>8</v>
      </c>
      <c r="K15" s="12"/>
      <c r="L15" s="12" t="s">
        <v>9</v>
      </c>
      <c r="M15" s="12"/>
      <c r="N15" s="13" t="s">
        <v>20</v>
      </c>
      <c r="O15" s="13" t="s">
        <v>21</v>
      </c>
    </row>
    <row r="16" spans="1:15" x14ac:dyDescent="0.25">
      <c r="A16" s="11"/>
      <c r="B16" s="11"/>
      <c r="C16" s="11"/>
      <c r="D16" s="1" t="s">
        <v>5</v>
      </c>
      <c r="E16" s="1" t="s">
        <v>6</v>
      </c>
      <c r="F16" s="1" t="s">
        <v>5</v>
      </c>
      <c r="G16" s="1" t="s">
        <v>6</v>
      </c>
      <c r="H16" s="1" t="s">
        <v>5</v>
      </c>
      <c r="I16" s="1" t="s">
        <v>6</v>
      </c>
      <c r="J16" s="1" t="s">
        <v>5</v>
      </c>
      <c r="K16" s="1" t="s">
        <v>6</v>
      </c>
      <c r="L16" s="1" t="s">
        <v>5</v>
      </c>
      <c r="M16" s="1" t="s">
        <v>6</v>
      </c>
      <c r="N16" s="14"/>
      <c r="O16" s="14"/>
    </row>
    <row r="17" spans="1:15" x14ac:dyDescent="0.25">
      <c r="A17" s="3">
        <v>1</v>
      </c>
      <c r="B17" s="2" t="s">
        <v>23</v>
      </c>
      <c r="C17" s="3">
        <v>2003</v>
      </c>
      <c r="D17" s="3">
        <v>28</v>
      </c>
      <c r="E17" s="3">
        <v>28</v>
      </c>
      <c r="F17" s="3">
        <v>8</v>
      </c>
      <c r="G17" s="3">
        <v>31</v>
      </c>
      <c r="H17" s="10" t="s">
        <v>72</v>
      </c>
      <c r="I17" s="3">
        <v>73</v>
      </c>
      <c r="J17" s="3">
        <v>33</v>
      </c>
      <c r="K17" s="3">
        <v>26</v>
      </c>
      <c r="L17" s="3">
        <v>3.13</v>
      </c>
      <c r="M17" s="3">
        <v>67</v>
      </c>
      <c r="N17" s="3">
        <f>M17+K17+I17+G17+E17</f>
        <v>225</v>
      </c>
      <c r="O17" s="3">
        <v>1</v>
      </c>
    </row>
    <row r="18" spans="1:15" x14ac:dyDescent="0.25">
      <c r="A18" s="3">
        <v>2</v>
      </c>
      <c r="B18" s="2" t="s">
        <v>25</v>
      </c>
      <c r="C18" s="3">
        <v>2003</v>
      </c>
      <c r="D18" s="3">
        <v>55</v>
      </c>
      <c r="E18" s="3">
        <v>55</v>
      </c>
      <c r="F18" s="3">
        <v>11</v>
      </c>
      <c r="G18" s="3">
        <v>41</v>
      </c>
      <c r="H18" s="10" t="s">
        <v>71</v>
      </c>
      <c r="I18" s="3">
        <v>42</v>
      </c>
      <c r="J18" s="3">
        <v>29</v>
      </c>
      <c r="K18" s="3">
        <v>18</v>
      </c>
      <c r="L18" s="3">
        <v>3.16</v>
      </c>
      <c r="M18" s="3">
        <v>64</v>
      </c>
      <c r="N18" s="3">
        <f>M18+K18+I18+G18+E18</f>
        <v>220</v>
      </c>
      <c r="O18" s="3">
        <v>2</v>
      </c>
    </row>
    <row r="19" spans="1:15" x14ac:dyDescent="0.25">
      <c r="A19" s="3">
        <v>3</v>
      </c>
      <c r="B19" s="2" t="s">
        <v>24</v>
      </c>
      <c r="C19" s="3">
        <v>2003</v>
      </c>
      <c r="D19" s="3">
        <v>15</v>
      </c>
      <c r="E19" s="3">
        <v>15</v>
      </c>
      <c r="F19" s="3">
        <v>3</v>
      </c>
      <c r="G19" s="3">
        <v>16</v>
      </c>
      <c r="H19" s="10" t="s">
        <v>71</v>
      </c>
      <c r="I19" s="3">
        <v>42</v>
      </c>
      <c r="J19" s="3">
        <v>30</v>
      </c>
      <c r="K19" s="3">
        <v>20</v>
      </c>
      <c r="L19" s="3">
        <v>3.26</v>
      </c>
      <c r="M19" s="3">
        <v>54</v>
      </c>
      <c r="N19" s="3">
        <f t="shared" ref="N19" si="1">M19+K19+I19+G19+E19</f>
        <v>147</v>
      </c>
      <c r="O19" s="3">
        <v>3</v>
      </c>
    </row>
    <row r="21" spans="1:15" x14ac:dyDescent="0.25">
      <c r="A21" s="4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 customHeight="1" x14ac:dyDescent="0.25">
      <c r="A22" s="11" t="s">
        <v>0</v>
      </c>
      <c r="B22" s="11" t="s">
        <v>1</v>
      </c>
      <c r="C22" s="11" t="s">
        <v>2</v>
      </c>
      <c r="D22" s="11" t="s">
        <v>3</v>
      </c>
      <c r="E22" s="11"/>
      <c r="F22" s="11" t="s">
        <v>4</v>
      </c>
      <c r="G22" s="11"/>
      <c r="H22" s="11" t="s">
        <v>98</v>
      </c>
      <c r="I22" s="11"/>
      <c r="J22" s="12" t="s">
        <v>8</v>
      </c>
      <c r="K22" s="12"/>
      <c r="L22" s="12" t="s">
        <v>9</v>
      </c>
      <c r="M22" s="12"/>
      <c r="N22" s="13" t="s">
        <v>20</v>
      </c>
      <c r="O22" s="13" t="s">
        <v>21</v>
      </c>
    </row>
    <row r="23" spans="1:15" x14ac:dyDescent="0.25">
      <c r="A23" s="11"/>
      <c r="B23" s="11"/>
      <c r="C23" s="11"/>
      <c r="D23" s="1" t="s">
        <v>5</v>
      </c>
      <c r="E23" s="1" t="s">
        <v>6</v>
      </c>
      <c r="F23" s="1" t="s">
        <v>5</v>
      </c>
      <c r="G23" s="1" t="s">
        <v>6</v>
      </c>
      <c r="H23" s="1" t="s">
        <v>5</v>
      </c>
      <c r="I23" s="1" t="s">
        <v>6</v>
      </c>
      <c r="J23" s="1" t="s">
        <v>5</v>
      </c>
      <c r="K23" s="1" t="s">
        <v>6</v>
      </c>
      <c r="L23" s="1" t="s">
        <v>5</v>
      </c>
      <c r="M23" s="1" t="s">
        <v>6</v>
      </c>
      <c r="N23" s="14"/>
      <c r="O23" s="14"/>
    </row>
    <row r="24" spans="1:15" x14ac:dyDescent="0.25">
      <c r="A24" s="3">
        <v>1</v>
      </c>
      <c r="B24" s="2" t="s">
        <v>34</v>
      </c>
      <c r="C24" s="3">
        <v>2006</v>
      </c>
      <c r="D24" s="3">
        <v>39</v>
      </c>
      <c r="E24" s="3">
        <v>39</v>
      </c>
      <c r="F24" s="3">
        <v>11</v>
      </c>
      <c r="G24" s="3">
        <v>64</v>
      </c>
      <c r="H24" s="10" t="s">
        <v>73</v>
      </c>
      <c r="I24" s="3">
        <v>52</v>
      </c>
      <c r="J24" s="3">
        <v>35</v>
      </c>
      <c r="K24" s="3">
        <v>27</v>
      </c>
      <c r="L24" s="3">
        <v>3.24</v>
      </c>
      <c r="M24" s="3">
        <v>56</v>
      </c>
      <c r="N24" s="3">
        <f>M24+K24+I24+G24+E24</f>
        <v>238</v>
      </c>
      <c r="O24" s="3">
        <v>1</v>
      </c>
    </row>
    <row r="25" spans="1:15" x14ac:dyDescent="0.25">
      <c r="A25" s="3">
        <v>2</v>
      </c>
      <c r="B25" s="2" t="s">
        <v>36</v>
      </c>
      <c r="C25" s="3">
        <v>2005</v>
      </c>
      <c r="D25" s="3">
        <v>55</v>
      </c>
      <c r="E25" s="3">
        <v>55</v>
      </c>
      <c r="F25" s="3">
        <v>2</v>
      </c>
      <c r="G25" s="3">
        <v>18</v>
      </c>
      <c r="H25" s="10" t="s">
        <v>74</v>
      </c>
      <c r="I25" s="3">
        <v>49</v>
      </c>
      <c r="J25" s="3">
        <v>30</v>
      </c>
      <c r="K25" s="3">
        <v>21</v>
      </c>
      <c r="L25" s="3">
        <v>3.35</v>
      </c>
      <c r="M25" s="3">
        <v>45</v>
      </c>
      <c r="N25" s="3">
        <f>M25+K25+I25+G25+E25</f>
        <v>188</v>
      </c>
      <c r="O25" s="3">
        <v>2</v>
      </c>
    </row>
    <row r="26" spans="1:15" x14ac:dyDescent="0.25">
      <c r="A26" s="3">
        <v>3</v>
      </c>
      <c r="B26" s="2" t="s">
        <v>35</v>
      </c>
      <c r="C26" s="3">
        <v>2006</v>
      </c>
      <c r="D26" s="3">
        <v>40</v>
      </c>
      <c r="E26" s="3">
        <v>40</v>
      </c>
      <c r="F26" s="3">
        <v>6</v>
      </c>
      <c r="G26" s="3">
        <v>42</v>
      </c>
      <c r="H26" s="10" t="s">
        <v>75</v>
      </c>
      <c r="I26" s="3">
        <v>42</v>
      </c>
      <c r="J26" s="3">
        <v>24</v>
      </c>
      <c r="K26" s="3">
        <v>15</v>
      </c>
      <c r="L26" s="3">
        <v>3.48</v>
      </c>
      <c r="M26" s="3">
        <v>36</v>
      </c>
      <c r="N26" s="3">
        <f t="shared" ref="N26:N27" si="2">M26+K26+I26+G26+E26</f>
        <v>175</v>
      </c>
      <c r="O26" s="3">
        <v>3</v>
      </c>
    </row>
    <row r="27" spans="1:15" x14ac:dyDescent="0.25">
      <c r="A27" s="3">
        <v>4</v>
      </c>
      <c r="B27" s="2" t="s">
        <v>38</v>
      </c>
      <c r="C27" s="3">
        <v>2007</v>
      </c>
      <c r="D27" s="3">
        <v>0</v>
      </c>
      <c r="E27" s="3">
        <v>0</v>
      </c>
      <c r="F27" s="3">
        <v>0</v>
      </c>
      <c r="G27" s="3">
        <v>0</v>
      </c>
      <c r="H27" s="10" t="s">
        <v>76</v>
      </c>
      <c r="I27" s="3">
        <v>23</v>
      </c>
      <c r="J27" s="3">
        <v>19</v>
      </c>
      <c r="K27" s="3">
        <v>10</v>
      </c>
      <c r="L27" s="3">
        <v>4.4000000000000004</v>
      </c>
      <c r="M27" s="3">
        <v>20</v>
      </c>
      <c r="N27" s="3">
        <f t="shared" ref="N27" si="3">M27+K27+I27+G27+E27</f>
        <v>53</v>
      </c>
      <c r="O27" s="3">
        <v>4</v>
      </c>
    </row>
    <row r="28" spans="1:15" x14ac:dyDescent="0.25">
      <c r="A28" s="3">
        <v>5</v>
      </c>
      <c r="B28" s="2" t="s">
        <v>37</v>
      </c>
      <c r="C28" s="3">
        <v>2005</v>
      </c>
      <c r="D28" s="3">
        <v>15</v>
      </c>
      <c r="E28" s="3">
        <v>15</v>
      </c>
      <c r="F28" s="3">
        <v>5</v>
      </c>
      <c r="G28" s="3">
        <v>37</v>
      </c>
      <c r="H28" s="10"/>
      <c r="I28" s="3"/>
      <c r="J28" s="3"/>
      <c r="K28" s="3"/>
      <c r="L28" s="3"/>
      <c r="M28" s="3"/>
      <c r="N28" s="3">
        <f t="shared" ref="N28" si="4">M28+K28+I28+G28+E28</f>
        <v>52</v>
      </c>
      <c r="O28" s="3">
        <v>5</v>
      </c>
    </row>
    <row r="30" spans="1:15" x14ac:dyDescent="0.25">
      <c r="A30" s="4"/>
      <c r="B30" s="4" t="s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 t="s">
        <v>29</v>
      </c>
      <c r="O30" s="4"/>
    </row>
    <row r="31" spans="1:15" x14ac:dyDescent="0.25">
      <c r="A31" s="4"/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 t="s">
        <v>30</v>
      </c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15" t="s">
        <v>10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</row>
    <row r="36" spans="1:15" x14ac:dyDescent="0.25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6"/>
    </row>
    <row r="37" spans="1:15" x14ac:dyDescent="0.25">
      <c r="A37" s="15" t="s">
        <v>11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6"/>
    </row>
    <row r="38" spans="1:15" x14ac:dyDescent="0.25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11" t="s">
        <v>0</v>
      </c>
      <c r="B39" s="11" t="s">
        <v>1</v>
      </c>
      <c r="C39" s="11" t="s">
        <v>2</v>
      </c>
      <c r="D39" s="11" t="s">
        <v>3</v>
      </c>
      <c r="E39" s="11"/>
      <c r="F39" s="11" t="s">
        <v>4</v>
      </c>
      <c r="G39" s="11"/>
      <c r="H39" s="11" t="s">
        <v>7</v>
      </c>
      <c r="I39" s="11"/>
      <c r="J39" s="12" t="s">
        <v>8</v>
      </c>
      <c r="K39" s="12"/>
      <c r="L39" s="12" t="s">
        <v>9</v>
      </c>
      <c r="M39" s="12"/>
      <c r="N39" s="13" t="s">
        <v>20</v>
      </c>
      <c r="O39" s="13" t="s">
        <v>21</v>
      </c>
    </row>
    <row r="40" spans="1:15" x14ac:dyDescent="0.25">
      <c r="A40" s="11"/>
      <c r="B40" s="11"/>
      <c r="C40" s="11"/>
      <c r="D40" s="1" t="s">
        <v>5</v>
      </c>
      <c r="E40" s="1" t="s">
        <v>6</v>
      </c>
      <c r="F40" s="1" t="s">
        <v>5</v>
      </c>
      <c r="G40" s="1" t="s">
        <v>6</v>
      </c>
      <c r="H40" s="1" t="s">
        <v>5</v>
      </c>
      <c r="I40" s="1" t="s">
        <v>6</v>
      </c>
      <c r="J40" s="1" t="s">
        <v>5</v>
      </c>
      <c r="K40" s="1" t="s">
        <v>6</v>
      </c>
      <c r="L40" s="1" t="s">
        <v>5</v>
      </c>
      <c r="M40" s="1" t="s">
        <v>6</v>
      </c>
      <c r="N40" s="14"/>
      <c r="O40" s="14"/>
    </row>
    <row r="41" spans="1:15" x14ac:dyDescent="0.25">
      <c r="A41" s="3">
        <v>1</v>
      </c>
      <c r="B41" s="2" t="s">
        <v>39</v>
      </c>
      <c r="C41" s="3">
        <v>2001</v>
      </c>
      <c r="D41" s="3">
        <v>35</v>
      </c>
      <c r="E41" s="3">
        <v>35</v>
      </c>
      <c r="F41" s="3">
        <v>50</v>
      </c>
      <c r="G41" s="3">
        <v>65</v>
      </c>
      <c r="H41" s="10" t="s">
        <v>77</v>
      </c>
      <c r="I41" s="3">
        <v>46</v>
      </c>
      <c r="J41" s="3">
        <v>14</v>
      </c>
      <c r="K41" s="3">
        <v>7</v>
      </c>
      <c r="L41" s="3">
        <v>3.33</v>
      </c>
      <c r="M41" s="3">
        <v>69</v>
      </c>
      <c r="N41" s="3">
        <f>M41+K41+I41+G41+E41</f>
        <v>222</v>
      </c>
      <c r="O41" s="3">
        <v>1</v>
      </c>
    </row>
    <row r="42" spans="1:15" x14ac:dyDescent="0.25">
      <c r="A42" s="3">
        <v>2</v>
      </c>
      <c r="B42" s="2" t="s">
        <v>40</v>
      </c>
      <c r="C42" s="3">
        <v>1998</v>
      </c>
      <c r="D42" s="3">
        <v>70</v>
      </c>
      <c r="E42" s="3">
        <v>70</v>
      </c>
      <c r="F42" s="3">
        <v>31</v>
      </c>
      <c r="G42" s="3">
        <v>46</v>
      </c>
      <c r="H42" s="10" t="s">
        <v>78</v>
      </c>
      <c r="I42" s="3">
        <v>0</v>
      </c>
      <c r="J42" s="3">
        <v>24</v>
      </c>
      <c r="K42" s="3">
        <v>9</v>
      </c>
      <c r="L42" s="3">
        <v>3.36</v>
      </c>
      <c r="M42" s="3">
        <v>67</v>
      </c>
      <c r="N42" s="3">
        <f t="shared" ref="N42" si="5">M42+K42+I42+G42+E42</f>
        <v>192</v>
      </c>
      <c r="O42" s="3">
        <v>2</v>
      </c>
    </row>
    <row r="44" spans="1:15" x14ac:dyDescent="0.25">
      <c r="A44" s="4" t="s">
        <v>32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11" t="s">
        <v>0</v>
      </c>
      <c r="B45" s="11" t="s">
        <v>1</v>
      </c>
      <c r="C45" s="11" t="s">
        <v>2</v>
      </c>
      <c r="D45" s="11" t="s">
        <v>3</v>
      </c>
      <c r="E45" s="11"/>
      <c r="F45" s="11" t="s">
        <v>4</v>
      </c>
      <c r="G45" s="11"/>
      <c r="H45" s="11" t="s">
        <v>98</v>
      </c>
      <c r="I45" s="11"/>
      <c r="J45" s="12" t="s">
        <v>8</v>
      </c>
      <c r="K45" s="12"/>
      <c r="L45" s="12" t="s">
        <v>9</v>
      </c>
      <c r="M45" s="12"/>
      <c r="N45" s="13" t="s">
        <v>20</v>
      </c>
      <c r="O45" s="13" t="s">
        <v>21</v>
      </c>
    </row>
    <row r="46" spans="1:15" x14ac:dyDescent="0.25">
      <c r="A46" s="11"/>
      <c r="B46" s="11"/>
      <c r="C46" s="11"/>
      <c r="D46" s="1" t="s">
        <v>5</v>
      </c>
      <c r="E46" s="1" t="s">
        <v>6</v>
      </c>
      <c r="F46" s="1" t="s">
        <v>5</v>
      </c>
      <c r="G46" s="1" t="s">
        <v>6</v>
      </c>
      <c r="H46" s="1" t="s">
        <v>5</v>
      </c>
      <c r="I46" s="1" t="s">
        <v>6</v>
      </c>
      <c r="J46" s="1" t="s">
        <v>5</v>
      </c>
      <c r="K46" s="1" t="s">
        <v>6</v>
      </c>
      <c r="L46" s="1" t="s">
        <v>5</v>
      </c>
      <c r="M46" s="1" t="s">
        <v>6</v>
      </c>
      <c r="N46" s="14"/>
      <c r="O46" s="14"/>
    </row>
    <row r="47" spans="1:15" x14ac:dyDescent="0.25">
      <c r="A47" s="3">
        <v>1</v>
      </c>
      <c r="B47" s="2" t="s">
        <v>41</v>
      </c>
      <c r="C47" s="3">
        <v>2004</v>
      </c>
      <c r="D47" s="3">
        <v>62</v>
      </c>
      <c r="E47" s="3">
        <v>62</v>
      </c>
      <c r="F47" s="3">
        <v>20</v>
      </c>
      <c r="G47" s="3">
        <v>50</v>
      </c>
      <c r="H47" s="10" t="s">
        <v>79</v>
      </c>
      <c r="I47" s="3">
        <v>50</v>
      </c>
      <c r="J47" s="3">
        <v>14</v>
      </c>
      <c r="K47" s="3">
        <v>7</v>
      </c>
      <c r="L47" s="3">
        <v>3.28</v>
      </c>
      <c r="M47" s="3">
        <v>72</v>
      </c>
      <c r="N47" s="3">
        <f>M47+K47+I47+G47+E47</f>
        <v>241</v>
      </c>
      <c r="O47" s="3">
        <v>1</v>
      </c>
    </row>
    <row r="48" spans="1:15" x14ac:dyDescent="0.25">
      <c r="A48" s="3">
        <v>2</v>
      </c>
      <c r="B48" s="2" t="s">
        <v>42</v>
      </c>
      <c r="C48" s="3">
        <v>2004</v>
      </c>
      <c r="D48" s="3">
        <v>43</v>
      </c>
      <c r="E48" s="3">
        <v>43</v>
      </c>
      <c r="F48" s="3">
        <v>35</v>
      </c>
      <c r="G48" s="3">
        <v>65</v>
      </c>
      <c r="H48" s="10" t="s">
        <v>80</v>
      </c>
      <c r="I48" s="3">
        <v>56</v>
      </c>
      <c r="J48" s="3">
        <v>24</v>
      </c>
      <c r="K48" s="3">
        <v>8</v>
      </c>
      <c r="L48" s="3">
        <v>3.44</v>
      </c>
      <c r="M48" s="3">
        <v>63</v>
      </c>
      <c r="N48" s="3">
        <f t="shared" ref="N48" si="6">M48+K48+I48+G48+E48</f>
        <v>235</v>
      </c>
      <c r="O48" s="3">
        <v>2</v>
      </c>
    </row>
    <row r="49" spans="1:15" x14ac:dyDescent="0.25">
      <c r="A49" s="3">
        <v>3</v>
      </c>
      <c r="B49" s="2" t="s">
        <v>43</v>
      </c>
      <c r="C49" s="3">
        <v>2004</v>
      </c>
      <c r="D49" s="3">
        <v>44</v>
      </c>
      <c r="E49" s="3">
        <v>44</v>
      </c>
      <c r="F49" s="3">
        <v>12</v>
      </c>
      <c r="G49" s="3">
        <v>38</v>
      </c>
      <c r="H49" s="10"/>
      <c r="I49" s="3"/>
      <c r="J49" s="3"/>
      <c r="K49" s="3"/>
      <c r="L49" s="3"/>
      <c r="M49" s="3"/>
      <c r="N49" s="3">
        <f>M49+K49+I49+G49+E49</f>
        <v>82</v>
      </c>
      <c r="O49" s="3">
        <v>3</v>
      </c>
    </row>
    <row r="50" spans="1:15" x14ac:dyDescent="0.25">
      <c r="A50" s="4" t="s">
        <v>33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11" t="s">
        <v>0</v>
      </c>
      <c r="B51" s="11" t="s">
        <v>1</v>
      </c>
      <c r="C51" s="11" t="s">
        <v>2</v>
      </c>
      <c r="D51" s="11" t="s">
        <v>3</v>
      </c>
      <c r="E51" s="11"/>
      <c r="F51" s="11" t="s">
        <v>4</v>
      </c>
      <c r="G51" s="11"/>
      <c r="H51" s="11" t="s">
        <v>98</v>
      </c>
      <c r="I51" s="11"/>
      <c r="J51" s="12" t="s">
        <v>8</v>
      </c>
      <c r="K51" s="12"/>
      <c r="L51" s="12" t="s">
        <v>9</v>
      </c>
      <c r="M51" s="12"/>
      <c r="N51" s="13" t="s">
        <v>20</v>
      </c>
      <c r="O51" s="13" t="s">
        <v>21</v>
      </c>
    </row>
    <row r="52" spans="1:15" x14ac:dyDescent="0.25">
      <c r="A52" s="11"/>
      <c r="B52" s="11"/>
      <c r="C52" s="11"/>
      <c r="D52" s="1" t="s">
        <v>5</v>
      </c>
      <c r="E52" s="1" t="s">
        <v>6</v>
      </c>
      <c r="F52" s="1" t="s">
        <v>5</v>
      </c>
      <c r="G52" s="1" t="s">
        <v>6</v>
      </c>
      <c r="H52" s="1" t="s">
        <v>5</v>
      </c>
      <c r="I52" s="1" t="s">
        <v>6</v>
      </c>
      <c r="J52" s="1" t="s">
        <v>5</v>
      </c>
      <c r="K52" s="1" t="s">
        <v>6</v>
      </c>
      <c r="L52" s="1" t="s">
        <v>5</v>
      </c>
      <c r="M52" s="1" t="s">
        <v>6</v>
      </c>
      <c r="N52" s="14"/>
      <c r="O52" s="14"/>
    </row>
    <row r="53" spans="1:15" x14ac:dyDescent="0.25">
      <c r="A53" s="3">
        <v>1</v>
      </c>
      <c r="B53" s="2" t="s">
        <v>46</v>
      </c>
      <c r="C53" s="3">
        <v>2008</v>
      </c>
      <c r="D53" s="3">
        <v>31</v>
      </c>
      <c r="E53" s="3">
        <v>31</v>
      </c>
      <c r="F53" s="3">
        <v>35</v>
      </c>
      <c r="G53" s="3">
        <v>70</v>
      </c>
      <c r="H53" s="10" t="s">
        <v>81</v>
      </c>
      <c r="I53" s="3">
        <v>43</v>
      </c>
      <c r="J53" s="3">
        <v>14</v>
      </c>
      <c r="K53" s="3">
        <v>15</v>
      </c>
      <c r="L53" s="3">
        <v>4</v>
      </c>
      <c r="M53" s="3">
        <v>55</v>
      </c>
      <c r="N53" s="3">
        <f>M53+K53+I53+G53+E53</f>
        <v>214</v>
      </c>
      <c r="O53" s="3">
        <v>1</v>
      </c>
    </row>
    <row r="54" spans="1:15" x14ac:dyDescent="0.25">
      <c r="A54" s="3">
        <v>2</v>
      </c>
      <c r="B54" s="2" t="s">
        <v>44</v>
      </c>
      <c r="C54" s="3">
        <v>2005</v>
      </c>
      <c r="D54" s="3">
        <v>28</v>
      </c>
      <c r="E54" s="3">
        <v>28</v>
      </c>
      <c r="F54" s="3">
        <v>30</v>
      </c>
      <c r="G54" s="3">
        <v>65</v>
      </c>
      <c r="H54" s="10" t="s">
        <v>82</v>
      </c>
      <c r="I54" s="3">
        <v>30</v>
      </c>
      <c r="J54" s="3">
        <v>17</v>
      </c>
      <c r="K54" s="3">
        <v>20</v>
      </c>
      <c r="L54" s="3">
        <v>4.0599999999999996</v>
      </c>
      <c r="M54" s="3">
        <v>52</v>
      </c>
      <c r="N54" s="3">
        <f>M54+K54+I54+G54+E54</f>
        <v>195</v>
      </c>
      <c r="O54" s="3">
        <v>2</v>
      </c>
    </row>
    <row r="55" spans="1:15" x14ac:dyDescent="0.25">
      <c r="A55" s="3">
        <v>3</v>
      </c>
      <c r="B55" s="2" t="s">
        <v>45</v>
      </c>
      <c r="C55" s="3">
        <v>2007</v>
      </c>
      <c r="D55" s="3">
        <v>21</v>
      </c>
      <c r="E55" s="3">
        <v>21</v>
      </c>
      <c r="F55" s="3">
        <v>18</v>
      </c>
      <c r="G55" s="3">
        <v>53</v>
      </c>
      <c r="H55" s="10" t="s">
        <v>83</v>
      </c>
      <c r="I55" s="3">
        <v>29</v>
      </c>
      <c r="J55" s="3">
        <v>21</v>
      </c>
      <c r="K55" s="3">
        <v>28</v>
      </c>
      <c r="L55" s="3">
        <v>4.28</v>
      </c>
      <c r="M55" s="3">
        <v>41</v>
      </c>
      <c r="N55" s="3">
        <f t="shared" ref="N55" si="7">M55+K55+I55+G55+E55</f>
        <v>172</v>
      </c>
      <c r="O55" s="3">
        <v>3</v>
      </c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 t="s">
        <v>27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 t="s">
        <v>29</v>
      </c>
      <c r="O59" s="4"/>
    </row>
    <row r="60" spans="1:15" x14ac:dyDescent="0.25">
      <c r="A60" s="4"/>
      <c r="B60" s="4" t="s">
        <v>28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 t="s">
        <v>30</v>
      </c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sortState ref="A8:O13">
    <sortCondition ref="A8"/>
  </sortState>
  <mergeCells count="66">
    <mergeCell ref="N5:N6"/>
    <mergeCell ref="A5:A6"/>
    <mergeCell ref="B5:B6"/>
    <mergeCell ref="C5:C6"/>
    <mergeCell ref="D5:E5"/>
    <mergeCell ref="F5:G5"/>
    <mergeCell ref="H5:I5"/>
    <mergeCell ref="A1:O1"/>
    <mergeCell ref="A2:O2"/>
    <mergeCell ref="A3:O3"/>
    <mergeCell ref="O5:O6"/>
    <mergeCell ref="A15:A16"/>
    <mergeCell ref="B15:B16"/>
    <mergeCell ref="C15:C16"/>
    <mergeCell ref="D15:E15"/>
    <mergeCell ref="F15:G15"/>
    <mergeCell ref="H15:I15"/>
    <mergeCell ref="J15:K15"/>
    <mergeCell ref="L15:M15"/>
    <mergeCell ref="N15:N16"/>
    <mergeCell ref="J5:K5"/>
    <mergeCell ref="L5:M5"/>
    <mergeCell ref="O15:O16"/>
    <mergeCell ref="A22:A23"/>
    <mergeCell ref="B22:B23"/>
    <mergeCell ref="C22:C23"/>
    <mergeCell ref="D22:E22"/>
    <mergeCell ref="F22:G22"/>
    <mergeCell ref="H22:I22"/>
    <mergeCell ref="J22:K22"/>
    <mergeCell ref="L22:M22"/>
    <mergeCell ref="N22:N23"/>
    <mergeCell ref="O22:O23"/>
    <mergeCell ref="A35:O35"/>
    <mergeCell ref="A36:O36"/>
    <mergeCell ref="A37:O37"/>
    <mergeCell ref="A45:A46"/>
    <mergeCell ref="B45:B46"/>
    <mergeCell ref="C45:C46"/>
    <mergeCell ref="D45:E45"/>
    <mergeCell ref="F45:G45"/>
    <mergeCell ref="A39:A40"/>
    <mergeCell ref="B39:B40"/>
    <mergeCell ref="C39:C40"/>
    <mergeCell ref="D39:E39"/>
    <mergeCell ref="F39:G39"/>
    <mergeCell ref="H51:I51"/>
    <mergeCell ref="J39:K39"/>
    <mergeCell ref="L39:M39"/>
    <mergeCell ref="N39:N40"/>
    <mergeCell ref="O39:O40"/>
    <mergeCell ref="H45:I45"/>
    <mergeCell ref="J51:K51"/>
    <mergeCell ref="L51:M51"/>
    <mergeCell ref="N51:N52"/>
    <mergeCell ref="O51:O52"/>
    <mergeCell ref="J45:K45"/>
    <mergeCell ref="L45:M45"/>
    <mergeCell ref="N45:N46"/>
    <mergeCell ref="O45:O46"/>
    <mergeCell ref="H39:I39"/>
    <mergeCell ref="A51:A52"/>
    <mergeCell ref="B51:B52"/>
    <mergeCell ref="C51:C52"/>
    <mergeCell ref="D51:E51"/>
    <mergeCell ref="F51:G5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A25" sqref="A25"/>
    </sheetView>
  </sheetViews>
  <sheetFormatPr defaultRowHeight="15" x14ac:dyDescent="0.25"/>
  <cols>
    <col min="1" max="1" width="5.28515625" customWidth="1"/>
    <col min="2" max="2" width="21.7109375" customWidth="1"/>
  </cols>
  <sheetData>
    <row r="1" spans="1:15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6"/>
      <c r="M1" s="6"/>
      <c r="N1" s="7"/>
      <c r="O1" s="7"/>
    </row>
    <row r="2" spans="1:15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6"/>
      <c r="M2" s="6"/>
      <c r="N2" s="7"/>
      <c r="O2" s="7"/>
    </row>
    <row r="3" spans="1:1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6"/>
      <c r="M3" s="6"/>
      <c r="N3" s="7"/>
      <c r="O3" s="7"/>
    </row>
    <row r="4" spans="1:15" x14ac:dyDescent="0.25">
      <c r="A4" s="4" t="s">
        <v>50</v>
      </c>
      <c r="B4" s="4"/>
      <c r="C4" s="4"/>
    </row>
    <row r="5" spans="1:15" x14ac:dyDescent="0.25">
      <c r="A5" s="11" t="s">
        <v>0</v>
      </c>
      <c r="B5" s="11" t="s">
        <v>1</v>
      </c>
      <c r="C5" s="11" t="s">
        <v>2</v>
      </c>
      <c r="D5" s="11" t="s">
        <v>47</v>
      </c>
      <c r="E5" s="11"/>
      <c r="F5" s="12" t="s">
        <v>48</v>
      </c>
      <c r="G5" s="12"/>
      <c r="H5" s="12" t="s">
        <v>49</v>
      </c>
      <c r="I5" s="12"/>
      <c r="J5" s="13" t="s">
        <v>20</v>
      </c>
      <c r="K5" s="13" t="s">
        <v>21</v>
      </c>
    </row>
    <row r="6" spans="1:15" x14ac:dyDescent="0.25">
      <c r="A6" s="11"/>
      <c r="B6" s="11"/>
      <c r="C6" s="11"/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14"/>
      <c r="K6" s="14"/>
    </row>
    <row r="7" spans="1:15" x14ac:dyDescent="0.25">
      <c r="A7" s="3">
        <v>1</v>
      </c>
      <c r="B7" s="2" t="s">
        <v>53</v>
      </c>
      <c r="C7" s="3">
        <v>2008</v>
      </c>
      <c r="D7" s="3">
        <v>46</v>
      </c>
      <c r="E7" s="3">
        <v>93</v>
      </c>
      <c r="F7" s="3">
        <v>167</v>
      </c>
      <c r="G7" s="3">
        <v>10</v>
      </c>
      <c r="H7" s="10" t="s">
        <v>84</v>
      </c>
      <c r="I7" s="3">
        <v>36</v>
      </c>
      <c r="J7" s="3">
        <f>I7+G7+E7</f>
        <v>139</v>
      </c>
      <c r="K7" s="3">
        <v>1</v>
      </c>
    </row>
    <row r="8" spans="1:15" x14ac:dyDescent="0.25">
      <c r="A8" s="3">
        <v>2</v>
      </c>
      <c r="B8" s="2" t="s">
        <v>57</v>
      </c>
      <c r="C8" s="3">
        <v>2010</v>
      </c>
      <c r="D8" s="3">
        <v>65</v>
      </c>
      <c r="E8" s="3">
        <v>100</v>
      </c>
      <c r="F8" s="3">
        <v>154</v>
      </c>
      <c r="G8" s="3">
        <v>6</v>
      </c>
      <c r="H8" s="10" t="s">
        <v>85</v>
      </c>
      <c r="I8" s="3">
        <v>22</v>
      </c>
      <c r="J8" s="3">
        <f>I8+G8+E8</f>
        <v>128</v>
      </c>
      <c r="K8" s="3">
        <v>2</v>
      </c>
    </row>
    <row r="9" spans="1:15" x14ac:dyDescent="0.25">
      <c r="A9" s="3">
        <v>3</v>
      </c>
      <c r="B9" s="2" t="s">
        <v>52</v>
      </c>
      <c r="C9" s="3">
        <v>2008</v>
      </c>
      <c r="D9" s="3">
        <v>47</v>
      </c>
      <c r="E9" s="3">
        <v>93</v>
      </c>
      <c r="F9" s="3">
        <v>156</v>
      </c>
      <c r="G9" s="3">
        <v>7</v>
      </c>
      <c r="H9" s="10" t="s">
        <v>87</v>
      </c>
      <c r="I9" s="3">
        <v>17</v>
      </c>
      <c r="J9" s="3">
        <f>I9+G9+E9</f>
        <v>117</v>
      </c>
      <c r="K9" s="3">
        <v>3</v>
      </c>
    </row>
    <row r="10" spans="1:15" x14ac:dyDescent="0.25">
      <c r="A10" s="3">
        <v>4</v>
      </c>
      <c r="B10" s="2" t="s">
        <v>54</v>
      </c>
      <c r="C10" s="3">
        <v>2009</v>
      </c>
      <c r="D10" s="3">
        <v>36</v>
      </c>
      <c r="E10" s="3">
        <v>86</v>
      </c>
      <c r="F10" s="3">
        <v>159</v>
      </c>
      <c r="G10" s="3">
        <v>8</v>
      </c>
      <c r="H10" s="10" t="s">
        <v>88</v>
      </c>
      <c r="I10" s="3">
        <v>15</v>
      </c>
      <c r="J10" s="3">
        <f t="shared" ref="J9:J15" si="0">I10+G10+E10</f>
        <v>109</v>
      </c>
      <c r="K10" s="3">
        <v>4</v>
      </c>
    </row>
    <row r="11" spans="1:15" x14ac:dyDescent="0.25">
      <c r="A11" s="3">
        <v>5</v>
      </c>
      <c r="B11" s="2" t="s">
        <v>59</v>
      </c>
      <c r="C11" s="3">
        <v>2011</v>
      </c>
      <c r="D11" s="3">
        <v>40</v>
      </c>
      <c r="E11" s="3">
        <v>90</v>
      </c>
      <c r="F11" s="3">
        <v>140</v>
      </c>
      <c r="G11" s="3">
        <v>4</v>
      </c>
      <c r="H11" s="10" t="s">
        <v>89</v>
      </c>
      <c r="I11" s="3">
        <v>14</v>
      </c>
      <c r="J11" s="3">
        <f>I11+G11+E11</f>
        <v>108</v>
      </c>
      <c r="K11" s="3">
        <v>5</v>
      </c>
    </row>
    <row r="12" spans="1:15" x14ac:dyDescent="0.25">
      <c r="A12" s="3">
        <v>6</v>
      </c>
      <c r="B12" s="2" t="s">
        <v>58</v>
      </c>
      <c r="C12" s="3">
        <v>2011</v>
      </c>
      <c r="D12" s="3">
        <v>51</v>
      </c>
      <c r="E12" s="3">
        <v>95</v>
      </c>
      <c r="F12" s="3">
        <v>126</v>
      </c>
      <c r="G12" s="3">
        <v>3</v>
      </c>
      <c r="H12" s="10" t="s">
        <v>94</v>
      </c>
      <c r="I12" s="3">
        <v>8</v>
      </c>
      <c r="J12" s="3">
        <f>I12+G12+E12</f>
        <v>106</v>
      </c>
      <c r="K12" s="3">
        <v>6</v>
      </c>
    </row>
    <row r="13" spans="1:15" x14ac:dyDescent="0.25">
      <c r="A13" s="3">
        <v>7</v>
      </c>
      <c r="B13" s="2" t="s">
        <v>56</v>
      </c>
      <c r="C13" s="3">
        <v>2009</v>
      </c>
      <c r="D13" s="3">
        <v>27</v>
      </c>
      <c r="E13" s="3">
        <v>77</v>
      </c>
      <c r="F13" s="3">
        <v>152</v>
      </c>
      <c r="G13" s="3">
        <v>5</v>
      </c>
      <c r="H13" s="10" t="s">
        <v>86</v>
      </c>
      <c r="I13" s="3">
        <v>18</v>
      </c>
      <c r="J13" s="3">
        <f>I13+G13+E13</f>
        <v>100</v>
      </c>
      <c r="K13" s="3">
        <v>7</v>
      </c>
    </row>
    <row r="14" spans="1:15" x14ac:dyDescent="0.25">
      <c r="A14" s="3">
        <v>8</v>
      </c>
      <c r="B14" s="2" t="s">
        <v>55</v>
      </c>
      <c r="C14" s="3">
        <v>2014</v>
      </c>
      <c r="D14" s="3">
        <v>0</v>
      </c>
      <c r="E14" s="3">
        <v>0</v>
      </c>
      <c r="F14" s="3">
        <v>103</v>
      </c>
      <c r="G14" s="3">
        <v>2</v>
      </c>
      <c r="H14" s="10"/>
      <c r="I14" s="3"/>
      <c r="J14" s="3">
        <f>I14+G14+E14</f>
        <v>2</v>
      </c>
      <c r="K14" s="3">
        <v>8</v>
      </c>
    </row>
    <row r="16" spans="1:15" x14ac:dyDescent="0.25">
      <c r="A16" s="4" t="s">
        <v>51</v>
      </c>
      <c r="B16" s="4"/>
      <c r="C16" s="4"/>
    </row>
    <row r="17" spans="1:11" x14ac:dyDescent="0.25">
      <c r="A17" s="11" t="s">
        <v>0</v>
      </c>
      <c r="B17" s="11" t="s">
        <v>1</v>
      </c>
      <c r="C17" s="11" t="s">
        <v>2</v>
      </c>
      <c r="D17" s="11" t="s">
        <v>47</v>
      </c>
      <c r="E17" s="11"/>
      <c r="F17" s="12" t="s">
        <v>48</v>
      </c>
      <c r="G17" s="12"/>
      <c r="H17" s="12" t="s">
        <v>49</v>
      </c>
      <c r="I17" s="12"/>
      <c r="J17" s="13" t="s">
        <v>20</v>
      </c>
      <c r="K17" s="13" t="s">
        <v>21</v>
      </c>
    </row>
    <row r="18" spans="1:11" x14ac:dyDescent="0.25">
      <c r="A18" s="11"/>
      <c r="B18" s="11"/>
      <c r="C18" s="11"/>
      <c r="D18" s="5" t="s">
        <v>5</v>
      </c>
      <c r="E18" s="5" t="s">
        <v>6</v>
      </c>
      <c r="F18" s="5" t="s">
        <v>5</v>
      </c>
      <c r="G18" s="5" t="s">
        <v>6</v>
      </c>
      <c r="H18" s="5" t="s">
        <v>5</v>
      </c>
      <c r="I18" s="5" t="s">
        <v>6</v>
      </c>
      <c r="J18" s="14"/>
      <c r="K18" s="14"/>
    </row>
    <row r="19" spans="1:11" x14ac:dyDescent="0.25">
      <c r="A19" s="3">
        <v>1</v>
      </c>
      <c r="B19" s="2" t="s">
        <v>65</v>
      </c>
      <c r="C19" s="3">
        <v>2010</v>
      </c>
      <c r="D19" s="3">
        <v>42</v>
      </c>
      <c r="E19" s="3">
        <v>91</v>
      </c>
      <c r="F19" s="3">
        <v>148</v>
      </c>
      <c r="G19" s="3">
        <v>10</v>
      </c>
      <c r="H19" s="10" t="s">
        <v>91</v>
      </c>
      <c r="I19" s="3">
        <v>35</v>
      </c>
      <c r="J19" s="3">
        <f>I19+G19+E19</f>
        <v>136</v>
      </c>
      <c r="K19" s="3">
        <v>1</v>
      </c>
    </row>
    <row r="20" spans="1:11" x14ac:dyDescent="0.25">
      <c r="A20" s="3">
        <v>2</v>
      </c>
      <c r="B20" s="2" t="s">
        <v>63</v>
      </c>
      <c r="C20" s="3">
        <v>2011</v>
      </c>
      <c r="D20" s="3">
        <v>24</v>
      </c>
      <c r="E20" s="3">
        <v>74</v>
      </c>
      <c r="F20" s="3">
        <v>136</v>
      </c>
      <c r="G20" s="3">
        <v>8</v>
      </c>
      <c r="H20" s="10" t="s">
        <v>90</v>
      </c>
      <c r="I20" s="3">
        <v>37</v>
      </c>
      <c r="J20" s="3">
        <f>I20+G20+E20</f>
        <v>119</v>
      </c>
      <c r="K20" s="3">
        <v>2</v>
      </c>
    </row>
    <row r="21" spans="1:11" x14ac:dyDescent="0.25">
      <c r="A21" s="3">
        <v>3</v>
      </c>
      <c r="B21" s="2" t="s">
        <v>61</v>
      </c>
      <c r="C21" s="3">
        <v>2012</v>
      </c>
      <c r="D21" s="3">
        <v>34</v>
      </c>
      <c r="E21" s="3">
        <v>84</v>
      </c>
      <c r="F21" s="3">
        <v>106</v>
      </c>
      <c r="G21" s="3">
        <v>4</v>
      </c>
      <c r="H21" s="10" t="s">
        <v>93</v>
      </c>
      <c r="I21" s="3">
        <v>29</v>
      </c>
      <c r="J21" s="3">
        <f>I21+G21+E21</f>
        <v>117</v>
      </c>
      <c r="K21" s="3">
        <v>3</v>
      </c>
    </row>
    <row r="22" spans="1:11" x14ac:dyDescent="0.25">
      <c r="A22" s="3">
        <v>4</v>
      </c>
      <c r="B22" s="2" t="s">
        <v>62</v>
      </c>
      <c r="C22" s="3">
        <v>2012</v>
      </c>
      <c r="D22" s="3">
        <v>15</v>
      </c>
      <c r="E22" s="3">
        <v>56</v>
      </c>
      <c r="F22" s="3">
        <v>121</v>
      </c>
      <c r="G22" s="3">
        <v>7</v>
      </c>
      <c r="H22" s="10" t="s">
        <v>92</v>
      </c>
      <c r="I22" s="3">
        <v>34</v>
      </c>
      <c r="J22" s="3">
        <f>I22+G22+E22</f>
        <v>97</v>
      </c>
      <c r="K22" s="3">
        <v>4</v>
      </c>
    </row>
    <row r="23" spans="1:11" x14ac:dyDescent="0.25">
      <c r="A23" s="3">
        <v>5</v>
      </c>
      <c r="B23" s="2" t="s">
        <v>60</v>
      </c>
      <c r="C23" s="3">
        <v>2011</v>
      </c>
      <c r="D23" s="3">
        <v>28</v>
      </c>
      <c r="E23" s="3">
        <v>63</v>
      </c>
      <c r="F23" s="3">
        <v>109</v>
      </c>
      <c r="G23" s="3">
        <v>6</v>
      </c>
      <c r="H23" s="10" t="s">
        <v>95</v>
      </c>
      <c r="I23" s="3">
        <v>17</v>
      </c>
      <c r="J23" s="3">
        <f>I23+G23+E23</f>
        <v>86</v>
      </c>
      <c r="K23" s="3">
        <v>5</v>
      </c>
    </row>
    <row r="24" spans="1:11" x14ac:dyDescent="0.25">
      <c r="A24" s="3">
        <v>6</v>
      </c>
      <c r="B24" s="2" t="s">
        <v>64</v>
      </c>
      <c r="C24" s="3">
        <v>2013</v>
      </c>
      <c r="D24" s="3">
        <v>17</v>
      </c>
      <c r="E24" s="3">
        <v>60</v>
      </c>
      <c r="F24" s="3">
        <v>108</v>
      </c>
      <c r="G24" s="3">
        <v>5</v>
      </c>
      <c r="H24" s="10" t="s">
        <v>96</v>
      </c>
      <c r="I24" s="3">
        <v>12</v>
      </c>
      <c r="J24" s="3">
        <f>I24+G24+E24</f>
        <v>77</v>
      </c>
      <c r="K24" s="3">
        <v>6</v>
      </c>
    </row>
    <row r="25" spans="1:11" x14ac:dyDescent="0.25">
      <c r="A25" s="8">
        <v>7</v>
      </c>
      <c r="B25" s="9" t="s">
        <v>99</v>
      </c>
      <c r="C25" s="8">
        <v>2013</v>
      </c>
      <c r="D25" s="17">
        <v>20</v>
      </c>
      <c r="E25" s="17">
        <v>66</v>
      </c>
      <c r="F25" s="17">
        <v>103</v>
      </c>
      <c r="G25" s="17">
        <v>3</v>
      </c>
      <c r="H25" s="18" t="s">
        <v>97</v>
      </c>
      <c r="I25" s="17">
        <v>5</v>
      </c>
      <c r="J25" s="3">
        <f>I25+G25+E25</f>
        <v>74</v>
      </c>
      <c r="K25" s="17">
        <v>7</v>
      </c>
    </row>
  </sheetData>
  <mergeCells count="19">
    <mergeCell ref="C5:C6"/>
    <mergeCell ref="J5:J6"/>
    <mergeCell ref="K5:K6"/>
    <mergeCell ref="J17:J18"/>
    <mergeCell ref="K17:K18"/>
    <mergeCell ref="A1:K1"/>
    <mergeCell ref="A2:K2"/>
    <mergeCell ref="A3:K3"/>
    <mergeCell ref="A17:A18"/>
    <mergeCell ref="B17:B18"/>
    <mergeCell ref="C17:C18"/>
    <mergeCell ref="D5:E5"/>
    <mergeCell ref="F5:G5"/>
    <mergeCell ref="H5:I5"/>
    <mergeCell ref="D17:E17"/>
    <mergeCell ref="F17:G17"/>
    <mergeCell ref="H17:I17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2018-06-02T15:03:45Z</cp:lastPrinted>
  <dcterms:created xsi:type="dcterms:W3CDTF">2018-06-02T13:04:23Z</dcterms:created>
  <dcterms:modified xsi:type="dcterms:W3CDTF">2018-06-04T17:55:46Z</dcterms:modified>
</cp:coreProperties>
</file>